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<sst xmlns="http://schemas.openxmlformats.org/spreadsheetml/2006/main" count="220" uniqueCount="85">
  <si>
    <t xml:space="preserve"> 中展华港国际展览（北京）有限公司负责人薪酬信息披露</t>
  </si>
  <si>
    <t>按照党中央、国务院《关于深化中央管理企业负责人薪酬制度改革的意见》规定，现将本单位子企业2024年度负责人薪酬信息披露如下：</t>
  </si>
  <si>
    <t>单位：万元</t>
  </si>
  <si>
    <t>姓名</t>
  </si>
  <si>
    <t>职务</t>
  </si>
  <si>
    <t>任职起止时间</t>
  </si>
  <si>
    <t>2024年度从本公司获得的税前报酬情况</t>
  </si>
  <si>
    <t>是否在股东单位或其他关联方领取薪酬</t>
  </si>
  <si>
    <t>在关联方领取的税前薪酬总额</t>
  </si>
  <si>
    <t>应付年薪</t>
  </si>
  <si>
    <t>社会保险、企业年金、补充医疗保险及住房公积金的单位缴纳（存）部分</t>
  </si>
  <si>
    <t>其他货币性收入（注明具体项目并分列）</t>
  </si>
  <si>
    <t>阴志勇</t>
  </si>
  <si>
    <t>中展华港国际展览（北京）有限公司 总经理</t>
  </si>
  <si>
    <t>2023年10月至今</t>
  </si>
  <si>
    <t>否</t>
  </si>
  <si>
    <t>孙铁兵</t>
  </si>
  <si>
    <t>中展华港国际展览（北京）有限公司 副总经理</t>
  </si>
  <si>
    <t>2017年9月至今</t>
  </si>
  <si>
    <t>王芳</t>
  </si>
  <si>
    <t>2022年4月至今</t>
  </si>
  <si>
    <t>袁俊</t>
  </si>
  <si>
    <t>2024年2月至今</t>
  </si>
  <si>
    <t>邬丹</t>
  </si>
  <si>
    <t>中展华港国际展览（北京）有限公司 财务总监</t>
  </si>
  <si>
    <t>2023年4月至今</t>
  </si>
  <si>
    <t>张双文</t>
  </si>
  <si>
    <t>华港展览（深圳）有限公司
总经理</t>
  </si>
  <si>
    <t>2021年2月至今</t>
  </si>
  <si>
    <t>刘晓</t>
  </si>
  <si>
    <t>辽宁中展国际展览有限公司
副总经理</t>
  </si>
  <si>
    <t>2017年3月至今</t>
  </si>
  <si>
    <t xml:space="preserve">中展国际展览工程（北京）有限公司负责人薪酬信息披露                          </t>
  </si>
  <si>
    <t>刘英杰</t>
  </si>
  <si>
    <t>总经理</t>
  </si>
  <si>
    <t>2021年8月至今</t>
  </si>
  <si>
    <t>李澍</t>
  </si>
  <si>
    <t>副总经理</t>
  </si>
  <si>
    <t>2024年1月至今</t>
  </si>
  <si>
    <t>刘舰</t>
  </si>
  <si>
    <t>曹斌</t>
  </si>
  <si>
    <t>财务总监</t>
  </si>
  <si>
    <t>2021年3月至今</t>
  </si>
  <si>
    <t xml:space="preserve">北京中展太平洋物业管理有限责任公司负责人薪酬信息披露                              </t>
  </si>
  <si>
    <t xml:space="preserve">                                                                                   单位：万元</t>
  </si>
  <si>
    <t>魏明智</t>
  </si>
  <si>
    <t>2023年1月至今</t>
  </si>
  <si>
    <t>路遥</t>
  </si>
  <si>
    <t>党支部书记</t>
  </si>
  <si>
    <t>2017年11月至今</t>
  </si>
  <si>
    <t>李通庄</t>
  </si>
  <si>
    <t>2023年1月至2024年5月</t>
  </si>
  <si>
    <t xml:space="preserve">北京中展信合数据服务有限公司负责人薪酬信息披露                             </t>
  </si>
  <si>
    <t>黄宝聚</t>
  </si>
  <si>
    <t>刘宏坤</t>
  </si>
  <si>
    <t>2022年7月至今</t>
  </si>
  <si>
    <t>2023年2月至2024年1月</t>
  </si>
  <si>
    <t xml:space="preserve">北京皇家大饭店有限公司负责人薪酬信息披露                             </t>
  </si>
  <si>
    <t>杨晓威</t>
  </si>
  <si>
    <t>2022年5月至今</t>
  </si>
  <si>
    <t xml:space="preserve">中贸促环球国际旅行社（北京）有限公司负责人薪酬信息披露                              </t>
  </si>
  <si>
    <t>常虹</t>
  </si>
  <si>
    <t>副总经理
总经理</t>
  </si>
  <si>
    <t xml:space="preserve">2023年3月至2025年7月
2025年7月至今
</t>
  </si>
  <si>
    <t>岑薇</t>
  </si>
  <si>
    <t>2023年3月至今</t>
  </si>
  <si>
    <t xml:space="preserve">北京国展国际展览中心有限责任公司负责人薪酬信息披露                             </t>
  </si>
  <si>
    <t>赵鸥</t>
  </si>
  <si>
    <t>2023年3月至2024年6月</t>
  </si>
  <si>
    <t>苗立刚</t>
  </si>
  <si>
    <t>2022年8月至今</t>
  </si>
  <si>
    <t xml:space="preserve"> 中国国际展览运输有限公司负责人薪酬信息披露                             </t>
  </si>
  <si>
    <t>张彤</t>
  </si>
  <si>
    <t>2021年12月至2024年11月</t>
  </si>
  <si>
    <t>汪浴洪</t>
  </si>
  <si>
    <t>2005年1月至2025年10月</t>
  </si>
  <si>
    <t>俞亮</t>
  </si>
  <si>
    <t>2024年2月至2025年11月</t>
  </si>
  <si>
    <t xml:space="preserve">  北京中展投资发展有限公司负责人薪酬信息披露                                                                                                                     </t>
  </si>
  <si>
    <t>杨涛</t>
  </si>
  <si>
    <t>2022年6月至今</t>
  </si>
  <si>
    <t>李春</t>
  </si>
  <si>
    <t>2023年8月至2024年3月</t>
  </si>
  <si>
    <t>于强</t>
  </si>
  <si>
    <t>2022年12月至2025年4月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</si>
</sst>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/d;@"/>
    <numFmt numFmtId="178" formatCode="0.00_);[Red]\(0.00\)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sz val="16"/>
      <name val="宋体"/>
      <charset val="134"/>
    </font>
    <font>
      <sz val="16"/>
      <color indexed="8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3" borderId="8">
      <alignment vertical="center"/>
    </xf>
    <xf numFmtId="0" fontId="17" fillId="4" borderId="9">
      <alignment vertical="center"/>
    </xf>
    <xf numFmtId="0" fontId="18" fillId="4" borderId="8">
      <alignment vertical="center"/>
    </xf>
    <xf numFmtId="0" fontId="19" fillId="5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>
      <alignment vertical="center"/>
    </xf>
  </cellStyleXfs>
  <cellXfs count="2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57" fontId="6" fillId="0" borderId="3" xfId="0" applyNumberFormat="1" applyFont="1" applyFill="1" applyBorder="1" applyAlignment="1">
      <alignment horizontal="center" vertical="center"/>
    </xf>
    <xf numFmtId="176" fontId="5" fillId="0" borderId="2" xfId="49" applyNumberFormat="1" applyFont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176" fontId="5" fillId="0" borderId="2" xfId="49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1" fontId="6" fillId="0" borderId="3" xfId="0" applyNumberFormat="1" applyFont="1" applyFill="1" applyBorder="1" applyAlignment="1">
      <alignment horizontal="center" vertical="center"/>
    </xf>
    <xf numFmtId="31" fontId="6" fillId="0" borderId="2" xfId="0" applyNumberFormat="1" applyFont="1" applyFill="1" applyBorder="1" applyAlignment="1">
      <alignment horizontal="center" vertical="center"/>
    </xf>
    <xf numFmtId="57" fontId="6" fillId="0" borderId="2" xfId="0" applyNumberFormat="1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57" fontId="6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负责人自查表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1"/>
  <sheetViews>
    <sheetView tabSelected="1" view="pageBreakPreview" zoomScale="70" zoomScaleNormal="70" topLeftCell="A24" workbookViewId="0">
      <selection activeCell="F8" sqref="F8"/>
    </sheetView>
  </sheetViews>
  <sheetFormatPr defaultColWidth="9" defaultRowHeight="40" customHeight="1" outlineLevelCol="7"/>
  <cols>
    <col min="1" max="1" width="15.625" customWidth="1"/>
    <col min="2" max="2" width="29.4583333333333" customWidth="1"/>
    <col min="3" max="3" width="26.25" customWidth="1"/>
    <col min="4" max="5" width="25.625" customWidth="1"/>
    <col min="6" max="6" width="18.2083333333333" customWidth="1"/>
    <col min="7" max="8" width="15.625" customWidth="1"/>
  </cols>
  <sheetData>
    <row r="1" s="1" customFormat="1" ht="7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customHeight="1" spans="1:8">
      <c r="A4" s="5" t="s">
        <v>3</v>
      </c>
      <c r="B4" s="5" t="s">
        <v>4</v>
      </c>
      <c r="C4" s="6" t="s">
        <v>5</v>
      </c>
      <c r="D4" s="5" t="s">
        <v>6</v>
      </c>
      <c r="E4" s="5"/>
      <c r="F4" s="5"/>
      <c r="G4" s="6" t="s">
        <v>7</v>
      </c>
      <c r="H4" s="6" t="s">
        <v>8</v>
      </c>
    </row>
    <row r="5" ht="80" customHeight="1" spans="1:8">
      <c r="A5" s="5"/>
      <c r="B5" s="5"/>
      <c r="C5" s="6"/>
      <c r="D5" s="6" t="s">
        <v>9</v>
      </c>
      <c r="E5" s="6" t="s">
        <v>10</v>
      </c>
      <c r="F5" s="6" t="s">
        <v>11</v>
      </c>
      <c r="G5" s="6"/>
      <c r="H5" s="6"/>
    </row>
    <row r="6" customHeight="1" spans="1:8">
      <c r="A6" s="7" t="s">
        <v>12</v>
      </c>
      <c r="B6" s="8" t="s">
        <v>13</v>
      </c>
      <c r="C6" s="9" t="s">
        <v>14</v>
      </c>
      <c r="D6" s="6">
        <v>50.97</v>
      </c>
      <c r="E6" s="10">
        <v>19.12</v>
      </c>
      <c r="F6" s="6"/>
      <c r="G6" s="6" t="s">
        <v>15</v>
      </c>
      <c r="H6" s="6"/>
    </row>
    <row r="7" customHeight="1" spans="1:8">
      <c r="A7" s="7" t="s">
        <v>16</v>
      </c>
      <c r="B7" s="8" t="s">
        <v>17</v>
      </c>
      <c r="C7" s="7" t="s">
        <v>18</v>
      </c>
      <c r="D7" s="6">
        <v>32.38</v>
      </c>
      <c r="E7" s="10">
        <v>19.74</v>
      </c>
      <c r="F7" s="6"/>
      <c r="G7" s="6" t="s">
        <v>15</v>
      </c>
      <c r="H7" s="6"/>
    </row>
    <row r="8" customHeight="1" spans="1:8">
      <c r="A8" s="7" t="s">
        <v>19</v>
      </c>
      <c r="B8" s="8" t="s">
        <v>17</v>
      </c>
      <c r="C8" s="7" t="s">
        <v>20</v>
      </c>
      <c r="D8" s="6">
        <v>40.77</v>
      </c>
      <c r="E8" s="10">
        <v>18.64</v>
      </c>
      <c r="F8" s="6"/>
      <c r="G8" s="6" t="s">
        <v>15</v>
      </c>
      <c r="H8" s="6"/>
    </row>
    <row r="9" customHeight="1" spans="1:8">
      <c r="A9" s="7" t="s">
        <v>21</v>
      </c>
      <c r="B9" s="8" t="s">
        <v>17</v>
      </c>
      <c r="C9" s="7" t="s">
        <v>22</v>
      </c>
      <c r="D9" s="6">
        <v>28.89</v>
      </c>
      <c r="E9" s="10">
        <v>12.35</v>
      </c>
      <c r="F9" s="6"/>
      <c r="G9" s="6" t="s">
        <v>15</v>
      </c>
      <c r="H9" s="6"/>
    </row>
    <row r="10" customHeight="1" spans="1:8">
      <c r="A10" s="7" t="s">
        <v>23</v>
      </c>
      <c r="B10" s="8" t="s">
        <v>24</v>
      </c>
      <c r="C10" s="7" t="s">
        <v>25</v>
      </c>
      <c r="D10" s="6">
        <v>3.62</v>
      </c>
      <c r="E10" s="10">
        <v>1.83</v>
      </c>
      <c r="F10" s="6"/>
      <c r="G10" s="6" t="s">
        <v>15</v>
      </c>
      <c r="H10" s="6"/>
    </row>
    <row r="11" customHeight="1" spans="1:8">
      <c r="A11" s="7" t="s">
        <v>26</v>
      </c>
      <c r="B11" s="8" t="s">
        <v>27</v>
      </c>
      <c r="C11" s="11" t="s">
        <v>28</v>
      </c>
      <c r="D11" s="6">
        <f>ROUND(300638.18/10000,2)</f>
        <v>30.06</v>
      </c>
      <c r="E11" s="10">
        <f>ROUND(47246.39/10000,2)</f>
        <v>4.72</v>
      </c>
      <c r="F11" s="6"/>
      <c r="G11" s="6" t="s">
        <v>15</v>
      </c>
      <c r="H11" s="6"/>
    </row>
    <row r="12" customHeight="1" spans="1:8">
      <c r="A12" s="7" t="s">
        <v>29</v>
      </c>
      <c r="B12" s="8" t="s">
        <v>30</v>
      </c>
      <c r="C12" s="7" t="s">
        <v>31</v>
      </c>
      <c r="D12" s="6">
        <v>10.13</v>
      </c>
      <c r="E12" s="10">
        <v>3.85</v>
      </c>
      <c r="F12" s="6"/>
      <c r="G12" s="6" t="s">
        <v>15</v>
      </c>
      <c r="H12" s="6"/>
    </row>
    <row r="14" s="1" customFormat="1" ht="70" customHeight="1" spans="1:8">
      <c r="A14" s="2" t="s">
        <v>32</v>
      </c>
      <c r="B14" s="2"/>
      <c r="C14" s="2"/>
      <c r="D14" s="2"/>
      <c r="E14" s="2"/>
      <c r="F14" s="2"/>
      <c r="G14" s="2"/>
      <c r="H14" s="2"/>
    </row>
    <row r="15" customHeight="1" spans="1:8">
      <c r="A15" s="3" t="s">
        <v>1</v>
      </c>
      <c r="B15" s="3"/>
      <c r="C15" s="3"/>
      <c r="D15" s="3"/>
      <c r="E15" s="3"/>
      <c r="F15" s="3"/>
      <c r="G15" s="3"/>
      <c r="H15" s="3"/>
    </row>
    <row r="16" customHeight="1" spans="1:8">
      <c r="A16" s="12" t="s">
        <v>2</v>
      </c>
      <c r="B16" s="12"/>
      <c r="C16" s="12"/>
      <c r="D16" s="12"/>
      <c r="E16" s="12"/>
      <c r="F16" s="12"/>
      <c r="G16" s="12"/>
      <c r="H16" s="12"/>
    </row>
    <row r="17" customHeight="1" spans="1:8">
      <c r="A17" s="5" t="s">
        <v>3</v>
      </c>
      <c r="B17" s="5" t="s">
        <v>4</v>
      </c>
      <c r="C17" s="6" t="s">
        <v>5</v>
      </c>
      <c r="D17" s="5" t="s">
        <v>6</v>
      </c>
      <c r="E17" s="5"/>
      <c r="F17" s="5"/>
      <c r="G17" s="6" t="s">
        <v>7</v>
      </c>
      <c r="H17" s="6" t="s">
        <v>8</v>
      </c>
    </row>
    <row r="18" ht="80" customHeight="1" spans="1:8">
      <c r="A18" s="5"/>
      <c r="B18" s="5"/>
      <c r="C18" s="6"/>
      <c r="D18" s="6" t="s">
        <v>9</v>
      </c>
      <c r="E18" s="6" t="s">
        <v>10</v>
      </c>
      <c r="F18" s="6" t="s">
        <v>11</v>
      </c>
      <c r="G18" s="6"/>
      <c r="H18" s="6"/>
    </row>
    <row r="19" customHeight="1" spans="1:8">
      <c r="A19" s="7" t="s">
        <v>33</v>
      </c>
      <c r="B19" s="8" t="s">
        <v>34</v>
      </c>
      <c r="C19" s="7" t="s">
        <v>35</v>
      </c>
      <c r="D19" s="6">
        <v>57.53</v>
      </c>
      <c r="E19" s="13">
        <v>19.69</v>
      </c>
      <c r="F19" s="6"/>
      <c r="G19" s="6" t="s">
        <v>15</v>
      </c>
      <c r="H19" s="6"/>
    </row>
    <row r="20" customHeight="1" spans="1:8">
      <c r="A20" s="14" t="s">
        <v>36</v>
      </c>
      <c r="B20" s="8" t="s">
        <v>37</v>
      </c>
      <c r="C20" s="14" t="s">
        <v>38</v>
      </c>
      <c r="D20" s="15">
        <v>36.01</v>
      </c>
      <c r="E20" s="13">
        <v>19.08</v>
      </c>
      <c r="F20" s="6"/>
      <c r="G20" s="6" t="s">
        <v>15</v>
      </c>
      <c r="H20" s="6"/>
    </row>
    <row r="21" customHeight="1" spans="1:8">
      <c r="A21" s="14" t="s">
        <v>39</v>
      </c>
      <c r="B21" s="16" t="s">
        <v>37</v>
      </c>
      <c r="C21" s="14" t="s">
        <v>38</v>
      </c>
      <c r="D21" s="15">
        <v>37.85</v>
      </c>
      <c r="E21" s="13">
        <v>13.62</v>
      </c>
      <c r="F21" s="6"/>
      <c r="G21" s="6" t="s">
        <v>15</v>
      </c>
      <c r="H21" s="6"/>
    </row>
    <row r="22" customHeight="1" spans="1:8">
      <c r="A22" s="7" t="s">
        <v>40</v>
      </c>
      <c r="B22" s="8" t="s">
        <v>41</v>
      </c>
      <c r="C22" s="14" t="s">
        <v>42</v>
      </c>
      <c r="D22" s="15">
        <v>4.01</v>
      </c>
      <c r="E22" s="13">
        <v>1.43</v>
      </c>
      <c r="F22" s="6"/>
      <c r="G22" s="6" t="s">
        <v>15</v>
      </c>
      <c r="H22" s="6"/>
    </row>
    <row r="24" s="1" customFormat="1" ht="70" customHeight="1" spans="1:8">
      <c r="A24" s="2" t="s">
        <v>43</v>
      </c>
      <c r="B24" s="2"/>
      <c r="C24" s="2"/>
      <c r="D24" s="2"/>
      <c r="E24" s="2"/>
      <c r="F24" s="2"/>
      <c r="G24" s="2"/>
      <c r="H24" s="2"/>
    </row>
    <row r="25" customHeight="1" spans="1:8">
      <c r="A25" s="3" t="s">
        <v>1</v>
      </c>
      <c r="B25" s="3"/>
      <c r="C25" s="3"/>
      <c r="D25" s="3"/>
      <c r="E25" s="3"/>
      <c r="F25" s="3"/>
      <c r="G25" s="3"/>
      <c r="H25" s="3"/>
    </row>
    <row r="26" customHeight="1" spans="1:8">
      <c r="A26" s="17" t="s">
        <v>44</v>
      </c>
      <c r="B26" s="17"/>
      <c r="C26" s="17"/>
      <c r="D26" s="17"/>
      <c r="E26" s="17"/>
      <c r="F26" s="17"/>
      <c r="G26" s="17"/>
      <c r="H26" s="17"/>
    </row>
    <row r="27" customHeight="1" spans="1:8">
      <c r="A27" s="5" t="s">
        <v>3</v>
      </c>
      <c r="B27" s="5" t="s">
        <v>4</v>
      </c>
      <c r="C27" s="6" t="s">
        <v>5</v>
      </c>
      <c r="D27" s="5" t="s">
        <v>6</v>
      </c>
      <c r="E27" s="5"/>
      <c r="F27" s="5"/>
      <c r="G27" s="6" t="s">
        <v>7</v>
      </c>
      <c r="H27" s="6" t="s">
        <v>8</v>
      </c>
    </row>
    <row r="28" ht="80" customHeight="1" spans="1:8">
      <c r="A28" s="5"/>
      <c r="B28" s="5"/>
      <c r="C28" s="6"/>
      <c r="D28" s="6" t="s">
        <v>9</v>
      </c>
      <c r="E28" s="6" t="s">
        <v>10</v>
      </c>
      <c r="F28" s="6" t="s">
        <v>11</v>
      </c>
      <c r="G28" s="6"/>
      <c r="H28" s="6"/>
    </row>
    <row r="29" customHeight="1" spans="1:8">
      <c r="A29" s="7" t="s">
        <v>45</v>
      </c>
      <c r="B29" s="8" t="s">
        <v>34</v>
      </c>
      <c r="C29" s="7" t="s">
        <v>46</v>
      </c>
      <c r="D29" s="6">
        <v>31.51</v>
      </c>
      <c r="E29" s="13">
        <v>12.083</v>
      </c>
      <c r="F29" s="6"/>
      <c r="G29" s="6" t="s">
        <v>15</v>
      </c>
      <c r="H29" s="6"/>
    </row>
    <row r="30" customHeight="1" spans="1:8">
      <c r="A30" s="14" t="s">
        <v>47</v>
      </c>
      <c r="B30" s="8" t="s">
        <v>48</v>
      </c>
      <c r="C30" s="14" t="s">
        <v>49</v>
      </c>
      <c r="D30" s="15">
        <v>31.09</v>
      </c>
      <c r="E30" s="13">
        <v>16.46</v>
      </c>
      <c r="F30" s="6"/>
      <c r="G30" s="6" t="s">
        <v>15</v>
      </c>
      <c r="H30" s="6"/>
    </row>
    <row r="31" customHeight="1" spans="1:8">
      <c r="A31" s="14" t="s">
        <v>50</v>
      </c>
      <c r="B31" s="16" t="s">
        <v>37</v>
      </c>
      <c r="C31" s="14" t="s">
        <v>51</v>
      </c>
      <c r="D31" s="15">
        <v>10.36</v>
      </c>
      <c r="E31" s="13">
        <v>3.85</v>
      </c>
      <c r="F31" s="6"/>
      <c r="G31" s="6" t="s">
        <v>15</v>
      </c>
      <c r="H31" s="6"/>
    </row>
    <row r="33" s="1" customFormat="1" ht="70" customHeight="1" spans="1:8">
      <c r="A33" s="2" t="s">
        <v>52</v>
      </c>
      <c r="B33" s="2"/>
      <c r="C33" s="2"/>
      <c r="D33" s="2"/>
      <c r="E33" s="2"/>
      <c r="F33" s="2"/>
      <c r="G33" s="2"/>
      <c r="H33" s="2"/>
    </row>
    <row r="34" customHeight="1" spans="1:8">
      <c r="A34" s="3" t="s">
        <v>1</v>
      </c>
      <c r="B34" s="3"/>
      <c r="C34" s="3"/>
      <c r="D34" s="3"/>
      <c r="E34" s="3"/>
      <c r="F34" s="3"/>
      <c r="G34" s="3"/>
      <c r="H34" s="3"/>
    </row>
    <row r="35" customHeight="1" spans="1:8">
      <c r="A35" s="17" t="s">
        <v>44</v>
      </c>
      <c r="B35" s="17"/>
      <c r="C35" s="17"/>
      <c r="D35" s="17"/>
      <c r="E35" s="17"/>
      <c r="F35" s="17"/>
      <c r="G35" s="17"/>
      <c r="H35" s="17"/>
    </row>
    <row r="36" customHeight="1" spans="1:8">
      <c r="A36" s="5" t="s">
        <v>3</v>
      </c>
      <c r="B36" s="5" t="s">
        <v>4</v>
      </c>
      <c r="C36" s="6" t="s">
        <v>5</v>
      </c>
      <c r="D36" s="5" t="s">
        <v>6</v>
      </c>
      <c r="E36" s="5"/>
      <c r="F36" s="5"/>
      <c r="G36" s="6" t="s">
        <v>7</v>
      </c>
      <c r="H36" s="6" t="s">
        <v>8</v>
      </c>
    </row>
    <row r="37" ht="80" customHeight="1" spans="1:8">
      <c r="A37" s="5"/>
      <c r="B37" s="5"/>
      <c r="C37" s="6"/>
      <c r="D37" s="6" t="s">
        <v>9</v>
      </c>
      <c r="E37" s="6" t="s">
        <v>10</v>
      </c>
      <c r="F37" s="6" t="s">
        <v>11</v>
      </c>
      <c r="G37" s="6"/>
      <c r="H37" s="6"/>
    </row>
    <row r="38" customHeight="1" spans="1:8">
      <c r="A38" s="7" t="s">
        <v>53</v>
      </c>
      <c r="B38" s="8" t="s">
        <v>34</v>
      </c>
      <c r="C38" s="18" t="s">
        <v>25</v>
      </c>
      <c r="D38" s="6">
        <v>41.42</v>
      </c>
      <c r="E38" s="13">
        <v>19.58</v>
      </c>
      <c r="F38" s="6"/>
      <c r="G38" s="6" t="s">
        <v>15</v>
      </c>
      <c r="H38" s="6"/>
    </row>
    <row r="39" customHeight="1" spans="1:8">
      <c r="A39" s="14" t="s">
        <v>54</v>
      </c>
      <c r="B39" s="8" t="s">
        <v>37</v>
      </c>
      <c r="C39" s="19" t="s">
        <v>55</v>
      </c>
      <c r="D39" s="15">
        <v>33.14</v>
      </c>
      <c r="E39" s="13">
        <v>18.72</v>
      </c>
      <c r="F39" s="15"/>
      <c r="G39" s="6" t="s">
        <v>15</v>
      </c>
      <c r="H39" s="6"/>
    </row>
    <row r="40" customHeight="1" spans="1:8">
      <c r="A40" s="14" t="s">
        <v>39</v>
      </c>
      <c r="B40" s="16" t="s">
        <v>37</v>
      </c>
      <c r="C40" s="20" t="s">
        <v>56</v>
      </c>
      <c r="D40" s="15">
        <v>5.53</v>
      </c>
      <c r="E40" s="13">
        <v>2.59</v>
      </c>
      <c r="F40" s="21"/>
      <c r="G40" s="6" t="s">
        <v>15</v>
      </c>
      <c r="H40" s="6"/>
    </row>
    <row r="42" s="1" customFormat="1" ht="70" customHeight="1" spans="1:8">
      <c r="A42" s="2" t="s">
        <v>57</v>
      </c>
      <c r="B42" s="2"/>
      <c r="C42" s="2"/>
      <c r="D42" s="2"/>
      <c r="E42" s="2"/>
      <c r="F42" s="2"/>
      <c r="G42" s="2"/>
      <c r="H42" s="2"/>
    </row>
    <row r="43" customHeight="1" spans="1:8">
      <c r="A43" s="3" t="s">
        <v>1</v>
      </c>
      <c r="B43" s="3"/>
      <c r="C43" s="3"/>
      <c r="D43" s="3"/>
      <c r="E43" s="3"/>
      <c r="F43" s="3"/>
      <c r="G43" s="3"/>
      <c r="H43" s="3"/>
    </row>
    <row r="44" customHeight="1" spans="1:8">
      <c r="A44" s="17" t="s">
        <v>44</v>
      </c>
      <c r="B44" s="17"/>
      <c r="C44" s="17"/>
      <c r="D44" s="17"/>
      <c r="E44" s="17"/>
      <c r="F44" s="17"/>
      <c r="G44" s="17"/>
      <c r="H44" s="17"/>
    </row>
    <row r="45" customHeight="1" spans="1:8">
      <c r="A45" s="5" t="s">
        <v>3</v>
      </c>
      <c r="B45" s="5" t="s">
        <v>4</v>
      </c>
      <c r="C45" s="6" t="s">
        <v>5</v>
      </c>
      <c r="D45" s="5" t="s">
        <v>6</v>
      </c>
      <c r="E45" s="5"/>
      <c r="F45" s="5"/>
      <c r="G45" s="6" t="s">
        <v>7</v>
      </c>
      <c r="H45" s="6" t="s">
        <v>8</v>
      </c>
    </row>
    <row r="46" ht="80" customHeight="1" spans="1:8">
      <c r="A46" s="5"/>
      <c r="B46" s="5"/>
      <c r="C46" s="6"/>
      <c r="D46" s="6" t="s">
        <v>9</v>
      </c>
      <c r="E46" s="6" t="s">
        <v>10</v>
      </c>
      <c r="F46" s="6" t="s">
        <v>11</v>
      </c>
      <c r="G46" s="6"/>
      <c r="H46" s="6"/>
    </row>
    <row r="47" customHeight="1" spans="1:8">
      <c r="A47" s="7" t="s">
        <v>58</v>
      </c>
      <c r="B47" s="8" t="s">
        <v>37</v>
      </c>
      <c r="C47" s="7" t="s">
        <v>59</v>
      </c>
      <c r="D47" s="6">
        <v>36</v>
      </c>
      <c r="E47" s="10">
        <v>15.39</v>
      </c>
      <c r="F47" s="6"/>
      <c r="G47" s="6" t="s">
        <v>15</v>
      </c>
      <c r="H47" s="6"/>
    </row>
    <row r="49" s="1" customFormat="1" ht="70" customHeight="1" spans="1:8">
      <c r="A49" s="2" t="s">
        <v>60</v>
      </c>
      <c r="B49" s="2"/>
      <c r="C49" s="2"/>
      <c r="D49" s="2"/>
      <c r="E49" s="2"/>
      <c r="F49" s="2"/>
      <c r="G49" s="2"/>
      <c r="H49" s="2"/>
    </row>
    <row r="50" customHeight="1" spans="1:8">
      <c r="A50" s="3" t="s">
        <v>1</v>
      </c>
      <c r="B50" s="3"/>
      <c r="C50" s="3"/>
      <c r="D50" s="3"/>
      <c r="E50" s="3"/>
      <c r="F50" s="3"/>
      <c r="G50" s="3"/>
      <c r="H50" s="3"/>
    </row>
    <row r="51" customHeight="1" spans="1:8">
      <c r="A51" s="17" t="s">
        <v>44</v>
      </c>
      <c r="B51" s="17"/>
      <c r="C51" s="17"/>
      <c r="D51" s="17"/>
      <c r="E51" s="17"/>
      <c r="F51" s="17"/>
      <c r="G51" s="17"/>
      <c r="H51" s="17"/>
    </row>
    <row r="52" customHeight="1" spans="1:8">
      <c r="A52" s="5" t="s">
        <v>3</v>
      </c>
      <c r="B52" s="5" t="s">
        <v>4</v>
      </c>
      <c r="C52" s="6" t="s">
        <v>5</v>
      </c>
      <c r="D52" s="5" t="s">
        <v>6</v>
      </c>
      <c r="E52" s="5"/>
      <c r="F52" s="5"/>
      <c r="G52" s="6" t="s">
        <v>7</v>
      </c>
      <c r="H52" s="6" t="s">
        <v>8</v>
      </c>
    </row>
    <row r="53" ht="80" customHeight="1" spans="1:8">
      <c r="A53" s="5"/>
      <c r="B53" s="5"/>
      <c r="C53" s="6"/>
      <c r="D53" s="6" t="s">
        <v>9</v>
      </c>
      <c r="E53" s="6" t="s">
        <v>10</v>
      </c>
      <c r="F53" s="6" t="s">
        <v>11</v>
      </c>
      <c r="G53" s="6"/>
      <c r="H53" s="6"/>
    </row>
    <row r="54" customHeight="1" spans="1:8">
      <c r="A54" s="7" t="s">
        <v>61</v>
      </c>
      <c r="B54" s="8" t="s">
        <v>62</v>
      </c>
      <c r="C54" s="8" t="s">
        <v>63</v>
      </c>
      <c r="D54" s="6">
        <v>29.55</v>
      </c>
      <c r="E54" s="13">
        <v>7.68</v>
      </c>
      <c r="F54" s="6"/>
      <c r="G54" s="6" t="s">
        <v>15</v>
      </c>
      <c r="H54" s="6"/>
    </row>
    <row r="55" customHeight="1" spans="1:8">
      <c r="A55" s="14" t="s">
        <v>64</v>
      </c>
      <c r="B55" s="8" t="s">
        <v>37</v>
      </c>
      <c r="C55" s="7" t="s">
        <v>65</v>
      </c>
      <c r="D55" s="15">
        <v>27.89</v>
      </c>
      <c r="E55" s="13">
        <v>7.93</v>
      </c>
      <c r="F55" s="15"/>
      <c r="G55" s="6" t="s">
        <v>15</v>
      </c>
      <c r="H55" s="6"/>
    </row>
    <row r="57" s="1" customFormat="1" ht="70" customHeight="1" spans="1:8">
      <c r="A57" s="2" t="s">
        <v>66</v>
      </c>
      <c r="B57" s="2"/>
      <c r="C57" s="2"/>
      <c r="D57" s="2"/>
      <c r="E57" s="2"/>
      <c r="F57" s="2"/>
      <c r="G57" s="2"/>
      <c r="H57" s="2"/>
    </row>
    <row r="58" customHeight="1" spans="1:8">
      <c r="A58" s="3" t="s">
        <v>1</v>
      </c>
      <c r="B58" s="3"/>
      <c r="C58" s="3"/>
      <c r="D58" s="3"/>
      <c r="E58" s="3"/>
      <c r="F58" s="3"/>
      <c r="G58" s="3"/>
      <c r="H58" s="3"/>
    </row>
    <row r="59" customHeight="1" spans="1:8">
      <c r="A59" s="17" t="s">
        <v>44</v>
      </c>
      <c r="B59" s="17"/>
      <c r="C59" s="17"/>
      <c r="D59" s="17"/>
      <c r="E59" s="17"/>
      <c r="F59" s="17"/>
      <c r="G59" s="17"/>
      <c r="H59" s="17"/>
    </row>
    <row r="60" customHeight="1" spans="1:8">
      <c r="A60" s="5" t="s">
        <v>3</v>
      </c>
      <c r="B60" s="5" t="s">
        <v>4</v>
      </c>
      <c r="C60" s="6" t="s">
        <v>5</v>
      </c>
      <c r="D60" s="5" t="s">
        <v>6</v>
      </c>
      <c r="E60" s="5"/>
      <c r="F60" s="5"/>
      <c r="G60" s="6" t="s">
        <v>7</v>
      </c>
      <c r="H60" s="6" t="s">
        <v>8</v>
      </c>
    </row>
    <row r="61" ht="80" customHeight="1" spans="1:8">
      <c r="A61" s="5"/>
      <c r="B61" s="5"/>
      <c r="C61" s="6"/>
      <c r="D61" s="6" t="s">
        <v>9</v>
      </c>
      <c r="E61" s="6" t="s">
        <v>10</v>
      </c>
      <c r="F61" s="6" t="s">
        <v>11</v>
      </c>
      <c r="G61" s="6"/>
      <c r="H61" s="6"/>
    </row>
    <row r="62" customHeight="1" spans="1:8">
      <c r="A62" s="7" t="s">
        <v>67</v>
      </c>
      <c r="B62" s="8" t="s">
        <v>34</v>
      </c>
      <c r="C62" s="9" t="s">
        <v>68</v>
      </c>
      <c r="D62" s="6">
        <v>34.63</v>
      </c>
      <c r="E62" s="10">
        <f>111844.27/10000</f>
        <v>11.184427</v>
      </c>
      <c r="F62" s="6"/>
      <c r="G62" s="6" t="s">
        <v>15</v>
      </c>
      <c r="H62" s="6"/>
    </row>
    <row r="63" customHeight="1" spans="1:8">
      <c r="A63" s="14" t="s">
        <v>69</v>
      </c>
      <c r="B63" s="8" t="s">
        <v>37</v>
      </c>
      <c r="C63" s="14" t="s">
        <v>70</v>
      </c>
      <c r="D63" s="15">
        <v>50.48</v>
      </c>
      <c r="E63" s="10">
        <f>193577.16/10000</f>
        <v>19.357716</v>
      </c>
      <c r="F63" s="6"/>
      <c r="G63" s="6" t="s">
        <v>15</v>
      </c>
      <c r="H63" s="6"/>
    </row>
    <row r="65" s="1" customFormat="1" ht="70" customHeight="1" spans="1:8">
      <c r="A65" s="2" t="s">
        <v>71</v>
      </c>
      <c r="B65" s="2"/>
      <c r="C65" s="2"/>
      <c r="D65" s="2"/>
      <c r="E65" s="2"/>
      <c r="F65" s="2"/>
      <c r="G65" s="2"/>
      <c r="H65" s="2"/>
    </row>
    <row r="66" customHeight="1" spans="1:8">
      <c r="A66" s="3" t="s">
        <v>1</v>
      </c>
      <c r="B66" s="3"/>
      <c r="C66" s="3"/>
      <c r="D66" s="3"/>
      <c r="E66" s="3"/>
      <c r="F66" s="3"/>
      <c r="G66" s="3"/>
      <c r="H66" s="3"/>
    </row>
    <row r="67" customHeight="1" spans="1:8">
      <c r="A67" s="17" t="s">
        <v>44</v>
      </c>
      <c r="B67" s="17"/>
      <c r="C67" s="17"/>
      <c r="D67" s="17"/>
      <c r="E67" s="17"/>
      <c r="F67" s="17"/>
      <c r="G67" s="17"/>
      <c r="H67" s="17"/>
    </row>
    <row r="68" customHeight="1" spans="1:8">
      <c r="A68" s="5" t="s">
        <v>3</v>
      </c>
      <c r="B68" s="5" t="s">
        <v>4</v>
      </c>
      <c r="C68" s="6" t="s">
        <v>5</v>
      </c>
      <c r="D68" s="5" t="s">
        <v>6</v>
      </c>
      <c r="E68" s="5"/>
      <c r="F68" s="5"/>
      <c r="G68" s="6" t="s">
        <v>7</v>
      </c>
      <c r="H68" s="6" t="s">
        <v>8</v>
      </c>
    </row>
    <row r="69" ht="80" customHeight="1" spans="1:8">
      <c r="A69" s="5"/>
      <c r="B69" s="5"/>
      <c r="C69" s="6"/>
      <c r="D69" s="6" t="s">
        <v>9</v>
      </c>
      <c r="E69" s="6" t="s">
        <v>10</v>
      </c>
      <c r="F69" s="6" t="s">
        <v>11</v>
      </c>
      <c r="G69" s="6"/>
      <c r="H69" s="6"/>
    </row>
    <row r="70" customHeight="1" spans="1:8">
      <c r="A70" s="6" t="s">
        <v>72</v>
      </c>
      <c r="B70" s="6" t="s">
        <v>37</v>
      </c>
      <c r="C70" s="22" t="s">
        <v>73</v>
      </c>
      <c r="D70" s="15">
        <v>49.58</v>
      </c>
      <c r="E70" s="13">
        <v>13.95</v>
      </c>
      <c r="F70" s="6"/>
      <c r="G70" s="6" t="s">
        <v>15</v>
      </c>
      <c r="H70" s="23"/>
    </row>
    <row r="71" customHeight="1" spans="1:8">
      <c r="A71" s="6" t="s">
        <v>74</v>
      </c>
      <c r="B71" s="6" t="s">
        <v>37</v>
      </c>
      <c r="C71" s="22" t="s">
        <v>75</v>
      </c>
      <c r="D71" s="6">
        <v>51.08</v>
      </c>
      <c r="E71" s="13">
        <v>14.92</v>
      </c>
      <c r="F71" s="6"/>
      <c r="G71" s="6" t="s">
        <v>15</v>
      </c>
      <c r="H71" s="23"/>
    </row>
    <row r="72" customHeight="1" spans="1:8">
      <c r="A72" s="6" t="s">
        <v>76</v>
      </c>
      <c r="B72" s="6" t="s">
        <v>37</v>
      </c>
      <c r="C72" s="22" t="s">
        <v>77</v>
      </c>
      <c r="D72" s="15">
        <v>40.07</v>
      </c>
      <c r="E72" s="13">
        <v>13.52</v>
      </c>
      <c r="F72" s="6"/>
      <c r="G72" s="6" t="s">
        <v>15</v>
      </c>
      <c r="H72" s="23"/>
    </row>
    <row r="74" s="1" customFormat="1" ht="70" customHeight="1" spans="1:8">
      <c r="A74" s="2" t="s">
        <v>78</v>
      </c>
      <c r="B74" s="2"/>
      <c r="C74" s="2"/>
      <c r="D74" s="2"/>
      <c r="E74" s="2"/>
      <c r="F74" s="2"/>
      <c r="G74" s="2"/>
      <c r="H74" s="2"/>
    </row>
    <row r="75" customHeight="1" spans="1:8">
      <c r="A75" s="3" t="s">
        <v>1</v>
      </c>
      <c r="B75" s="3"/>
      <c r="C75" s="3"/>
      <c r="D75" s="3"/>
      <c r="E75" s="3"/>
      <c r="F75" s="3"/>
      <c r="G75" s="3"/>
      <c r="H75" s="3"/>
    </row>
    <row r="76" customHeight="1" spans="1:8">
      <c r="A76" s="17" t="s">
        <v>44</v>
      </c>
      <c r="B76" s="17"/>
      <c r="C76" s="17"/>
      <c r="D76" s="17"/>
      <c r="E76" s="17"/>
      <c r="F76" s="17"/>
      <c r="G76" s="17"/>
      <c r="H76" s="17"/>
    </row>
    <row r="77" customHeight="1" spans="1:8">
      <c r="A77" s="5" t="s">
        <v>3</v>
      </c>
      <c r="B77" s="5" t="s">
        <v>4</v>
      </c>
      <c r="C77" s="6" t="s">
        <v>5</v>
      </c>
      <c r="D77" s="5" t="s">
        <v>6</v>
      </c>
      <c r="E77" s="5"/>
      <c r="F77" s="5"/>
      <c r="G77" s="6" t="s">
        <v>7</v>
      </c>
      <c r="H77" s="6" t="s">
        <v>8</v>
      </c>
    </row>
    <row r="78" ht="80" customHeight="1" spans="1:8">
      <c r="A78" s="5"/>
      <c r="B78" s="5"/>
      <c r="C78" s="6"/>
      <c r="D78" s="6" t="s">
        <v>9</v>
      </c>
      <c r="E78" s="6" t="s">
        <v>10</v>
      </c>
      <c r="F78" s="6" t="s">
        <v>11</v>
      </c>
      <c r="G78" s="6"/>
      <c r="H78" s="6"/>
    </row>
    <row r="79" customHeight="1" spans="1:8">
      <c r="A79" s="14" t="s">
        <v>79</v>
      </c>
      <c r="B79" s="16" t="s">
        <v>34</v>
      </c>
      <c r="C79" s="24" t="s">
        <v>80</v>
      </c>
      <c r="D79" s="15">
        <v>51.36</v>
      </c>
      <c r="E79" s="10">
        <v>17.85</v>
      </c>
      <c r="F79" s="15"/>
      <c r="G79" s="6" t="s">
        <v>15</v>
      </c>
      <c r="H79" s="6"/>
    </row>
    <row r="80" customHeight="1" spans="1:8">
      <c r="A80" s="14" t="s">
        <v>81</v>
      </c>
      <c r="B80" s="16" t="s">
        <v>37</v>
      </c>
      <c r="C80" s="20" t="s">
        <v>82</v>
      </c>
      <c r="D80" s="15">
        <v>10.77</v>
      </c>
      <c r="E80" s="10">
        <v>2.54</v>
      </c>
      <c r="F80" s="15"/>
      <c r="G80" s="6" t="s">
        <v>15</v>
      </c>
      <c r="H80" s="6"/>
    </row>
    <row r="81" customHeight="1" spans="1:8">
      <c r="A81" s="14" t="s">
        <v>83</v>
      </c>
      <c r="B81" s="16" t="s">
        <v>37</v>
      </c>
      <c r="C81" s="20" t="s">
        <v>84</v>
      </c>
      <c r="D81" s="15">
        <v>40.57</v>
      </c>
      <c r="E81" s="10">
        <v>18.08</v>
      </c>
      <c r="F81" s="21"/>
      <c r="G81" s="6" t="s">
        <v>15</v>
      </c>
      <c r="H81" s="6"/>
    </row>
  </sheetData>
  <mergeCells count="81">
    <mergeCell ref="A1:H1"/>
    <mergeCell ref="A2:H2"/>
    <mergeCell ref="A3:H3"/>
    <mergeCell ref="D4:F4"/>
    <mergeCell ref="A14:H14"/>
    <mergeCell ref="A15:H15"/>
    <mergeCell ref="A16:H16"/>
    <mergeCell ref="D17:F17"/>
    <mergeCell ref="A24:H24"/>
    <mergeCell ref="A25:H25"/>
    <mergeCell ref="A26:H26"/>
    <mergeCell ref="D27:F27"/>
    <mergeCell ref="A33:H33"/>
    <mergeCell ref="A34:H34"/>
    <mergeCell ref="A35:H35"/>
    <mergeCell ref="D36:F36"/>
    <mergeCell ref="A42:H42"/>
    <mergeCell ref="A43:H43"/>
    <mergeCell ref="A44:H44"/>
    <mergeCell ref="D45:F45"/>
    <mergeCell ref="A49:H49"/>
    <mergeCell ref="A50:H50"/>
    <mergeCell ref="A51:H51"/>
    <mergeCell ref="D52:F52"/>
    <mergeCell ref="A57:H57"/>
    <mergeCell ref="A58:H58"/>
    <mergeCell ref="A59:H59"/>
    <mergeCell ref="D60:F60"/>
    <mergeCell ref="A65:H65"/>
    <mergeCell ref="A66:H66"/>
    <mergeCell ref="A67:H67"/>
    <mergeCell ref="D68:F68"/>
    <mergeCell ref="A74:H74"/>
    <mergeCell ref="A75:H75"/>
    <mergeCell ref="A76:H76"/>
    <mergeCell ref="D77:F77"/>
    <mergeCell ref="A4:A5"/>
    <mergeCell ref="A17:A18"/>
    <mergeCell ref="A27:A28"/>
    <mergeCell ref="A36:A37"/>
    <mergeCell ref="A45:A46"/>
    <mergeCell ref="A52:A53"/>
    <mergeCell ref="A60:A61"/>
    <mergeCell ref="A68:A69"/>
    <mergeCell ref="A77:A78"/>
    <mergeCell ref="B4:B5"/>
    <mergeCell ref="B17:B18"/>
    <mergeCell ref="B27:B28"/>
    <mergeCell ref="B36:B37"/>
    <mergeCell ref="B45:B46"/>
    <mergeCell ref="B52:B53"/>
    <mergeCell ref="B60:B61"/>
    <mergeCell ref="B68:B69"/>
    <mergeCell ref="B77:B78"/>
    <mergeCell ref="C4:C5"/>
    <mergeCell ref="C17:C18"/>
    <mergeCell ref="C27:C28"/>
    <mergeCell ref="C36:C37"/>
    <mergeCell ref="C45:C46"/>
    <mergeCell ref="C52:C53"/>
    <mergeCell ref="C60:C61"/>
    <mergeCell ref="C68:C69"/>
    <mergeCell ref="C77:C78"/>
    <mergeCell ref="G4:G5"/>
    <mergeCell ref="G17:G18"/>
    <mergeCell ref="G27:G28"/>
    <mergeCell ref="G36:G37"/>
    <mergeCell ref="G45:G46"/>
    <mergeCell ref="G52:G53"/>
    <mergeCell ref="G60:G61"/>
    <mergeCell ref="G68:G69"/>
    <mergeCell ref="G77:G78"/>
    <mergeCell ref="H4:H5"/>
    <mergeCell ref="H17:H18"/>
    <mergeCell ref="H27:H28"/>
    <mergeCell ref="H36:H37"/>
    <mergeCell ref="H45:H46"/>
    <mergeCell ref="H52:H53"/>
    <mergeCell ref="H60:H61"/>
    <mergeCell ref="H68:H69"/>
    <mergeCell ref="H77:H78"/>
  </mergeCells>
  <printOptions horizontalCentered="1"/>
  <pageMargins left="0.503472222222222" right="0.503472222222222" top="0.751388888888889" bottom="0.751388888888889" header="0.298611111111111" footer="0.298611111111111"/>
  <pageSetup paperSize="9" scale="80" orientation="landscape" horizontalDpi="600"/>
  <headerFooter/>
  <rowBreaks count="7" manualBreakCount="7">
    <brk id="23" max="16383" man="1"/>
    <brk id="32" max="16383" man="1"/>
    <brk id="41" max="16383" man="1"/>
    <brk id="48" max="16383" man="1"/>
    <brk id="56" max="16383" man="1"/>
    <brk id="64" max="16383" man="1"/>
    <brk id="7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高佳琪</dc:creator>
  <cp:lastModifiedBy>WenJing</cp:lastModifiedBy>
  <dcterms:created xsi:type="dcterms:W3CDTF">2023-05-12T11:15:00Z</dcterms:created>
  <dcterms:modified xsi:type="dcterms:W3CDTF">2025-12-31T07:14:27Z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832F672398144F6C9755310179D5506B_12</vt:lpwstr>
  </property>
  <property fmtid="{D5CDD505-2E9C-101B-9397-08002B2CF9AE}" pid="4" name="CalculationRule">
    <vt:i4>0</vt:i4>
  </property>
</Properties>
</file>